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90" windowHeight="97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ClemsLaur</author>
  </authors>
  <commentList>
    <comment ref="B1" authorId="0">
      <text>
        <r>
          <rPr>
            <sz val="8"/>
            <rFont val="Tahoma"/>
            <family val="0"/>
          </rPr>
          <t xml:space="preserve">Source : PNUD, Rapport mondial sur le développement humain 2003.
</t>
        </r>
      </text>
    </comment>
    <comment ref="C1" authorId="0">
      <text>
        <r>
          <rPr>
            <sz val="8"/>
            <rFont val="Tahoma"/>
            <family val="0"/>
          </rPr>
          <t>Parlement européen, 2004.</t>
        </r>
      </text>
    </comment>
    <comment ref="E1" authorId="0">
      <text>
        <r>
          <rPr>
            <sz val="8"/>
            <rFont val="Tahoma"/>
            <family val="0"/>
          </rPr>
          <t>Conseil de l'Union européenne, 2004.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Assemblée nationale, rapport n°1456 du 25 février 2004.</t>
        </r>
        <r>
          <rPr>
            <sz val="8"/>
            <rFont val="Tahoma"/>
            <family val="0"/>
          </rPr>
          <t xml:space="preserve">
</t>
        </r>
      </text>
    </comment>
    <comment ref="H1" authorId="0">
      <text>
        <r>
          <rPr>
            <sz val="8"/>
            <rFont val="Tahoma"/>
            <family val="0"/>
          </rPr>
          <t>Assemblée nationale, rapport n°1456 du 25 février 2004.</t>
        </r>
      </text>
    </comment>
    <comment ref="I1" authorId="0">
      <text>
        <r>
          <rPr>
            <sz val="8"/>
            <rFont val="Tahoma"/>
            <family val="0"/>
          </rPr>
          <t xml:space="preserve">Assemblée nationale, rapport n°1456 du 25 février 2004.
</t>
        </r>
      </text>
    </comment>
  </commentList>
</comments>
</file>

<file path=xl/sharedStrings.xml><?xml version="1.0" encoding="utf-8"?>
<sst xmlns="http://schemas.openxmlformats.org/spreadsheetml/2006/main" count="64" uniqueCount="57">
  <si>
    <t>NOM</t>
  </si>
  <si>
    <t>PIB par habitant (PPA) 2001</t>
  </si>
  <si>
    <t>Nombre de députés au Parlement européen par État</t>
  </si>
  <si>
    <t>Nombre d'habitants (en milliers) représentés par un député au Parlement européen</t>
  </si>
  <si>
    <t>Nombre de voix attribuées au Conseil de l'Union Européenne par État</t>
  </si>
  <si>
    <t>Nombre d'habitants (en milliers) représentés par une voix au Conseil de l'Union européenne</t>
  </si>
  <si>
    <t>Nombre de directives en retard dans le domaine du marché intérieur de l'UE</t>
  </si>
  <si>
    <t>Déficits de transposition des Etats membres (%) au 30 novembre 2003</t>
  </si>
  <si>
    <t>Nombre de procédures d'infraction en cours au 31 octobre 2003</t>
  </si>
  <si>
    <t>Pourcentage dans le total des procédures d'infraction en cours au 31 octobre 2003</t>
  </si>
  <si>
    <t>ALBANIE</t>
  </si>
  <si>
    <t>ALLEMANGE</t>
  </si>
  <si>
    <t>ARMÉNIE</t>
  </si>
  <si>
    <t>AUTRICHE</t>
  </si>
  <si>
    <t>BELGIQUE</t>
  </si>
  <si>
    <t>BIÉLORUSSIE</t>
  </si>
  <si>
    <t>BOSNIE HERZÉGOVINE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</si>
  <si>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</si>
  <si>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</si>
  <si>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</si>
  <si>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</si>
  <si>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</si>
  <si>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</si>
  <si>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</si>
  <si>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</si>
  <si>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GÉORGIE</t>
  </si>
  <si>
    <t>GRÈCE</t>
  </si>
  <si>
    <t>HONGRIE</t>
  </si>
  <si>
    <t>IRELANDE</t>
  </si>
  <si>
    <t>ISLANDE</t>
  </si>
  <si>
    <t>ITALIE</t>
  </si>
  <si>
    <t>KOSOVO</t>
  </si>
  <si>
    <t>LETTONIE</t>
  </si>
  <si>
    <t>LITUANIE</t>
  </si>
  <si>
    <t>LUXEMBOURG</t>
  </si>
  <si>
    <t>MACÉDOINE</t>
  </si>
  <si>
    <t>MALTE</t>
  </si>
  <si>
    <t>MOLDAVIE</t>
  </si>
  <si>
    <t>MONTÉNÉGRO</t>
  </si>
  <si>
    <t>NORVÈGE</t>
  </si>
  <si>
    <t>PAYS-BAS</t>
  </si>
  <si>
    <t>POLOGNE</t>
  </si>
  <si>
    <t>PORTUGAL</t>
  </si>
  <si>
    <t>ROUMANIE</t>
  </si>
  <si>
    <t>ROYAUME-UNI</t>
  </si>
  <si>
    <t>RUSSIE</t>
  </si>
  <si>
    <t>SERBIE</t>
  </si>
  <si>
    <t>SLOVAQUIE</t>
  </si>
  <si>
    <t>SLOVÉNIE</t>
  </si>
  <si>
    <t>SUÈDE</t>
  </si>
  <si>
    <t>SUISSE</t>
  </si>
  <si>
    <t>TCHÈQUE RÉPUBLIQUE</t>
  </si>
  <si>
    <t>TURQUIE</t>
  </si>
  <si>
    <t>UKRAINE</t>
  </si>
  <si>
    <t>ANDORRE</t>
  </si>
  <si>
    <t>0 = Abscence de données</t>
  </si>
  <si>
    <t>0 = Hors champ d'étude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</si>
</sst>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textRotation="180"/>
    </xf>
    <xf numFmtId="43" fontId="1" fillId="0" borderId="1" xfId="15" applyFont="1" applyBorder="1" applyAlignment="1">
      <alignment horizontal="center" textRotation="180"/>
    </xf>
    <xf numFmtId="0" fontId="1" fillId="0" borderId="1" xfId="0" applyFont="1" applyBorder="1" applyAlignment="1">
      <alignment horizontal="center" textRotation="180"/>
    </xf>
    <xf numFmtId="0" fontId="1" fillId="0" borderId="1" xfId="0" applyFont="1" applyFill="1" applyBorder="1" applyAlignment="1">
      <alignment horizontal="center" textRotation="180"/>
    </xf>
    <xf numFmtId="49" fontId="1" fillId="0" borderId="1" xfId="0" applyNumberFormat="1" applyFont="1" applyBorder="1" applyAlignment="1">
      <alignment/>
    </xf>
    <xf numFmtId="43" fontId="1" fillId="0" borderId="2" xfId="15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43" fontId="1" fillId="0" borderId="1" xfId="15" applyFont="1" applyBorder="1" applyAlignment="1">
      <alignment horizontal="center" textRotation="180"/>
    </xf>
    <xf numFmtId="43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F3" sqref="F3"/>
    </sheetView>
  </sheetViews>
  <sheetFormatPr defaultColWidth="11.421875" defaultRowHeight="12.75"/>
  <cols>
    <col min="1" max="1" width="17.140625" style="16" bestFit="1" customWidth="1"/>
    <col min="2" max="2" width="10.28125" style="18" customWidth="1"/>
    <col min="3" max="3" width="3.00390625" style="0" bestFit="1" customWidth="1"/>
    <col min="4" max="4" width="6.28125" style="0" customWidth="1"/>
    <col min="5" max="5" width="5.00390625" style="0" customWidth="1"/>
    <col min="6" max="6" width="6.8515625" style="0" customWidth="1"/>
    <col min="7" max="7" width="3.00390625" style="0" bestFit="1" customWidth="1"/>
    <col min="8" max="8" width="3.00390625" style="0" customWidth="1"/>
    <col min="9" max="9" width="3.57421875" style="0" bestFit="1" customWidth="1"/>
    <col min="10" max="10" width="4.8515625" style="19" bestFit="1" customWidth="1"/>
  </cols>
  <sheetData>
    <row r="1" spans="1:10" ht="381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2.75">
      <c r="A2" s="5" t="s">
        <v>10</v>
      </c>
      <c r="B2" s="6">
        <v>3680</v>
      </c>
      <c r="C2" s="9">
        <v>0</v>
      </c>
      <c r="D2" s="10">
        <v>0</v>
      </c>
      <c r="E2" s="9">
        <v>0</v>
      </c>
      <c r="F2" s="9">
        <v>0</v>
      </c>
      <c r="G2" s="8">
        <v>0</v>
      </c>
      <c r="H2" s="7">
        <v>0</v>
      </c>
      <c r="I2" s="8">
        <v>0</v>
      </c>
      <c r="J2" s="7">
        <f>(I2*100)/1006</f>
        <v>0</v>
      </c>
    </row>
    <row r="3" spans="1:10" ht="12.75">
      <c r="A3" s="5" t="s">
        <v>11</v>
      </c>
      <c r="B3" s="11">
        <v>25350</v>
      </c>
      <c r="C3" s="9">
        <v>99</v>
      </c>
      <c r="D3" s="10" t="e">
        <f>(#REF!*1000)/C3</f>
        <v>#REF!</v>
      </c>
      <c r="E3" s="9">
        <v>29</v>
      </c>
      <c r="F3" s="9" t="e">
        <f>(#REF!*1000)/E3</f>
        <v>#REF!</v>
      </c>
      <c r="G3" s="8">
        <v>53</v>
      </c>
      <c r="H3" s="7">
        <v>3.5</v>
      </c>
      <c r="I3" s="12">
        <v>90</v>
      </c>
      <c r="J3" s="7">
        <f>(I3*100)/1006</f>
        <v>8.946322067594433</v>
      </c>
    </row>
    <row r="4" spans="1:10" ht="12.75">
      <c r="A4" s="5" t="s">
        <v>12</v>
      </c>
      <c r="B4" s="13">
        <v>0</v>
      </c>
      <c r="C4" s="9">
        <v>0</v>
      </c>
      <c r="D4" s="10">
        <v>0</v>
      </c>
      <c r="E4" s="9">
        <v>0</v>
      </c>
      <c r="F4" s="9">
        <v>0</v>
      </c>
      <c r="G4" s="8">
        <v>0</v>
      </c>
      <c r="H4" s="7">
        <v>0</v>
      </c>
      <c r="I4" s="12">
        <v>0</v>
      </c>
      <c r="J4" s="7">
        <f aca="true" t="shared" si="0" ref="J4:J46">(I4*100)/1006</f>
        <v>0</v>
      </c>
    </row>
    <row r="5" spans="1:10" ht="12.75">
      <c r="A5" s="14" t="s">
        <v>13</v>
      </c>
      <c r="B5" s="11">
        <v>26730</v>
      </c>
      <c r="C5" s="9">
        <v>18</v>
      </c>
      <c r="D5" s="10" t="e">
        <f>(#REF!*1000)/C5</f>
        <v>#REF!</v>
      </c>
      <c r="E5" s="9">
        <v>10</v>
      </c>
      <c r="F5" s="9" t="e">
        <f>(#REF!*1000)/E5</f>
        <v>#REF!</v>
      </c>
      <c r="G5" s="8">
        <v>38</v>
      </c>
      <c r="H5" s="7">
        <v>2.5</v>
      </c>
      <c r="I5" s="12">
        <v>57</v>
      </c>
      <c r="J5" s="7">
        <f t="shared" si="0"/>
        <v>5.666003976143141</v>
      </c>
    </row>
    <row r="6" spans="1:10" ht="12.75">
      <c r="A6" s="14" t="s">
        <v>14</v>
      </c>
      <c r="B6" s="11">
        <v>25520</v>
      </c>
      <c r="C6" s="9">
        <v>24</v>
      </c>
      <c r="D6" s="10" t="e">
        <f>(#REF!*1000)/C6</f>
        <v>#REF!</v>
      </c>
      <c r="E6" s="9">
        <v>12</v>
      </c>
      <c r="F6" s="9" t="e">
        <f>(#REF!*1000)/E6</f>
        <v>#REF!</v>
      </c>
      <c r="G6" s="8">
        <v>54</v>
      </c>
      <c r="H6" s="7">
        <v>3.5</v>
      </c>
      <c r="I6" s="12">
        <v>81</v>
      </c>
      <c r="J6" s="7">
        <f t="shared" si="0"/>
        <v>8.05168986083499</v>
      </c>
    </row>
    <row r="7" spans="1:10" ht="12.75">
      <c r="A7" s="5" t="s">
        <v>15</v>
      </c>
      <c r="B7" s="11">
        <v>7620</v>
      </c>
      <c r="C7" s="9">
        <v>0</v>
      </c>
      <c r="D7" s="10">
        <v>0</v>
      </c>
      <c r="E7" s="9">
        <v>0</v>
      </c>
      <c r="F7" s="9">
        <v>0</v>
      </c>
      <c r="G7" s="8">
        <v>0</v>
      </c>
      <c r="H7" s="7">
        <v>0</v>
      </c>
      <c r="I7" s="8">
        <v>0</v>
      </c>
      <c r="J7" s="7">
        <f t="shared" si="0"/>
        <v>0</v>
      </c>
    </row>
    <row r="8" spans="1:10" ht="12.75">
      <c r="A8" s="5" t="s">
        <v>16</v>
      </c>
      <c r="B8" s="11">
        <v>5970</v>
      </c>
      <c r="C8" s="9">
        <v>0</v>
      </c>
      <c r="D8" s="10">
        <v>0</v>
      </c>
      <c r="E8" s="9">
        <v>0</v>
      </c>
      <c r="F8" s="9">
        <v>0</v>
      </c>
      <c r="G8" s="8">
        <v>0</v>
      </c>
      <c r="H8" s="7">
        <v>0</v>
      </c>
      <c r="I8" s="8">
        <v>0</v>
      </c>
      <c r="J8" s="7">
        <f t="shared" si="0"/>
        <v>0</v>
      </c>
    </row>
    <row r="9" spans="1:10" ht="12.75">
      <c r="A9" s="5" t="s">
        <v>17</v>
      </c>
      <c r="B9" s="11">
        <v>6890</v>
      </c>
      <c r="C9" s="9">
        <v>0</v>
      </c>
      <c r="D9" s="10">
        <v>0</v>
      </c>
      <c r="E9" s="9">
        <v>0</v>
      </c>
      <c r="F9" s="9">
        <v>0</v>
      </c>
      <c r="G9" s="8">
        <v>0</v>
      </c>
      <c r="H9" s="7">
        <v>0</v>
      </c>
      <c r="I9" s="8">
        <v>0</v>
      </c>
      <c r="J9" s="7">
        <f t="shared" si="0"/>
        <v>0</v>
      </c>
    </row>
    <row r="10" spans="1:10" ht="12.75">
      <c r="A10" s="5" t="s">
        <v>18</v>
      </c>
      <c r="B10" s="11">
        <v>21190</v>
      </c>
      <c r="C10" s="9">
        <v>6</v>
      </c>
      <c r="D10" s="10" t="e">
        <f>(#REF!*1000)/C10</f>
        <v>#REF!</v>
      </c>
      <c r="E10" s="9">
        <v>4</v>
      </c>
      <c r="F10" s="9" t="e">
        <f>(#REF!*1000)/E10</f>
        <v>#REF!</v>
      </c>
      <c r="G10" s="8">
        <v>0</v>
      </c>
      <c r="H10" s="7">
        <v>0</v>
      </c>
      <c r="I10" s="8">
        <v>0</v>
      </c>
      <c r="J10" s="7">
        <f t="shared" si="0"/>
        <v>0</v>
      </c>
    </row>
    <row r="11" spans="1:10" ht="12.75">
      <c r="A11" s="5" t="s">
        <v>19</v>
      </c>
      <c r="B11" s="11">
        <v>9170</v>
      </c>
      <c r="C11" s="9">
        <v>0</v>
      </c>
      <c r="D11" s="10">
        <v>0</v>
      </c>
      <c r="E11" s="9">
        <v>0</v>
      </c>
      <c r="F11" s="9">
        <v>0</v>
      </c>
      <c r="G11" s="8">
        <v>0</v>
      </c>
      <c r="H11" s="7">
        <v>0</v>
      </c>
      <c r="I11" s="8">
        <v>0</v>
      </c>
      <c r="J11" s="7">
        <f t="shared" si="0"/>
        <v>0</v>
      </c>
    </row>
    <row r="12" spans="1:10" ht="12.75">
      <c r="A12" s="5" t="s">
        <v>20</v>
      </c>
      <c r="B12" s="11">
        <v>29000</v>
      </c>
      <c r="C12" s="9">
        <v>14</v>
      </c>
      <c r="D12" s="10" t="e">
        <f>(#REF!*1000)/C12</f>
        <v>#REF!</v>
      </c>
      <c r="E12" s="9">
        <v>7</v>
      </c>
      <c r="F12" s="9" t="e">
        <f>(#REF!*1000)/E12</f>
        <v>#REF!</v>
      </c>
      <c r="G12" s="8">
        <v>5</v>
      </c>
      <c r="H12" s="7">
        <v>0.3</v>
      </c>
      <c r="I12" s="12">
        <v>21</v>
      </c>
      <c r="J12" s="7">
        <f t="shared" si="0"/>
        <v>2.0874751491053676</v>
      </c>
    </row>
    <row r="13" spans="1:10" ht="12.75">
      <c r="A13" s="14" t="s">
        <v>21</v>
      </c>
      <c r="B13" s="11">
        <v>20150</v>
      </c>
      <c r="C13" s="9">
        <v>54</v>
      </c>
      <c r="D13" s="10" t="e">
        <f>(#REF!*1000)/C13</f>
        <v>#REF!</v>
      </c>
      <c r="E13" s="9">
        <v>27</v>
      </c>
      <c r="F13" s="9" t="e">
        <f>(#REF!*1000)/E13</f>
        <v>#REF!</v>
      </c>
      <c r="G13" s="8">
        <v>14</v>
      </c>
      <c r="H13" s="7">
        <v>0.9</v>
      </c>
      <c r="I13" s="12">
        <v>102</v>
      </c>
      <c r="J13" s="7">
        <f t="shared" si="0"/>
        <v>10.139165009940358</v>
      </c>
    </row>
    <row r="14" spans="1:10" ht="12.75">
      <c r="A14" s="14" t="s">
        <v>22</v>
      </c>
      <c r="B14" s="11">
        <v>10170</v>
      </c>
      <c r="C14" s="9">
        <v>6</v>
      </c>
      <c r="D14" s="10" t="e">
        <f>(#REF!*1000)/C14</f>
        <v>#REF!</v>
      </c>
      <c r="E14" s="9">
        <v>4</v>
      </c>
      <c r="F14" s="9" t="e">
        <f>(#REF!*1000)/E14</f>
        <v>#REF!</v>
      </c>
      <c r="G14" s="8">
        <v>0</v>
      </c>
      <c r="H14" s="7">
        <v>0</v>
      </c>
      <c r="I14" s="8">
        <v>0</v>
      </c>
      <c r="J14" s="7">
        <f t="shared" si="0"/>
        <v>0</v>
      </c>
    </row>
    <row r="15" spans="1:10" ht="12.75">
      <c r="A15" s="14" t="s">
        <v>23</v>
      </c>
      <c r="B15" s="11">
        <v>24430</v>
      </c>
      <c r="C15" s="9">
        <v>14</v>
      </c>
      <c r="D15" s="10" t="e">
        <f>(#REF!*1000)/C15</f>
        <v>#REF!</v>
      </c>
      <c r="E15" s="9">
        <v>7</v>
      </c>
      <c r="F15" s="9" t="e">
        <f>(#REF!*1000)/E15</f>
        <v>#REF!</v>
      </c>
      <c r="G15" s="8">
        <v>21</v>
      </c>
      <c r="H15" s="7">
        <v>1.4</v>
      </c>
      <c r="I15" s="12">
        <v>25</v>
      </c>
      <c r="J15" s="7">
        <f t="shared" si="0"/>
        <v>2.485089463220676</v>
      </c>
    </row>
    <row r="16" spans="1:10" ht="12.75">
      <c r="A16" s="14" t="s">
        <v>24</v>
      </c>
      <c r="B16" s="11">
        <v>23990</v>
      </c>
      <c r="C16" s="9">
        <v>78</v>
      </c>
      <c r="D16" s="10" t="e">
        <f>(#REF!*1000)/C16</f>
        <v>#REF!</v>
      </c>
      <c r="E16" s="9">
        <v>29</v>
      </c>
      <c r="F16" s="9" t="e">
        <f>(#REF!*1000)/E16</f>
        <v>#REF!</v>
      </c>
      <c r="G16" s="8">
        <v>54</v>
      </c>
      <c r="H16" s="7">
        <v>3.5</v>
      </c>
      <c r="I16" s="12">
        <v>135</v>
      </c>
      <c r="J16" s="7">
        <f t="shared" si="0"/>
        <v>13.41948310139165</v>
      </c>
    </row>
    <row r="17" spans="1:10" ht="12.75">
      <c r="A17" s="14" t="s">
        <v>25</v>
      </c>
      <c r="B17" s="13">
        <v>0</v>
      </c>
      <c r="C17" s="9">
        <v>0</v>
      </c>
      <c r="D17" s="10">
        <v>0</v>
      </c>
      <c r="E17" s="9">
        <v>0</v>
      </c>
      <c r="F17" s="9">
        <v>0</v>
      </c>
      <c r="G17" s="8">
        <v>0</v>
      </c>
      <c r="H17" s="7">
        <v>0</v>
      </c>
      <c r="I17" s="12">
        <v>0</v>
      </c>
      <c r="J17" s="7">
        <f t="shared" si="0"/>
        <v>0</v>
      </c>
    </row>
    <row r="18" spans="1:10" ht="12.75">
      <c r="A18" s="5" t="s">
        <v>26</v>
      </c>
      <c r="B18" s="11">
        <v>17440</v>
      </c>
      <c r="C18" s="9">
        <v>24</v>
      </c>
      <c r="D18" s="10" t="e">
        <f>(#REF!*1000)/C18</f>
        <v>#REF!</v>
      </c>
      <c r="E18" s="9">
        <v>12</v>
      </c>
      <c r="F18" s="9" t="e">
        <f>(#REF!*1000)/E18</f>
        <v>#REF!</v>
      </c>
      <c r="G18" s="8">
        <v>48</v>
      </c>
      <c r="H18" s="7">
        <v>3.1</v>
      </c>
      <c r="I18" s="12">
        <v>75</v>
      </c>
      <c r="J18" s="7">
        <f t="shared" si="0"/>
        <v>7.455268389662028</v>
      </c>
    </row>
    <row r="19" spans="1:10" ht="12.75">
      <c r="A19" s="5" t="s">
        <v>27</v>
      </c>
      <c r="B19" s="11">
        <v>12340</v>
      </c>
      <c r="C19" s="9">
        <v>24</v>
      </c>
      <c r="D19" s="10" t="e">
        <f>(#REF!*1000)/C19</f>
        <v>#REF!</v>
      </c>
      <c r="E19" s="9">
        <v>12</v>
      </c>
      <c r="F19" s="9" t="e">
        <f>(#REF!*1000)/E19</f>
        <v>#REF!</v>
      </c>
      <c r="G19" s="8">
        <v>0</v>
      </c>
      <c r="H19" s="7">
        <v>0</v>
      </c>
      <c r="I19" s="8">
        <v>0</v>
      </c>
      <c r="J19" s="7">
        <f t="shared" si="0"/>
        <v>0</v>
      </c>
    </row>
    <row r="20" spans="1:10" ht="12.75">
      <c r="A20" s="14" t="s">
        <v>28</v>
      </c>
      <c r="B20" s="11">
        <v>32410</v>
      </c>
      <c r="C20" s="9">
        <v>13</v>
      </c>
      <c r="D20" s="10" t="e">
        <f>(#REF!*1000)/C20</f>
        <v>#REF!</v>
      </c>
      <c r="E20" s="9">
        <v>7</v>
      </c>
      <c r="F20" s="9" t="e">
        <f>(#REF!*1000)/E20</f>
        <v>#REF!</v>
      </c>
      <c r="G20" s="8">
        <v>21</v>
      </c>
      <c r="H20" s="7">
        <v>1.4</v>
      </c>
      <c r="I20" s="12">
        <v>54</v>
      </c>
      <c r="J20" s="7">
        <f t="shared" si="0"/>
        <v>5.36779324055666</v>
      </c>
    </row>
    <row r="21" spans="1:10" ht="12.75">
      <c r="A21" s="14" t="s">
        <v>29</v>
      </c>
      <c r="B21" s="13">
        <v>29900</v>
      </c>
      <c r="C21" s="9">
        <v>0</v>
      </c>
      <c r="D21" s="10">
        <v>0</v>
      </c>
      <c r="E21" s="9">
        <v>0</v>
      </c>
      <c r="F21" s="9">
        <v>0</v>
      </c>
      <c r="G21" s="8">
        <v>0</v>
      </c>
      <c r="H21" s="7">
        <v>0</v>
      </c>
      <c r="I21" s="8">
        <v>0</v>
      </c>
      <c r="J21" s="7">
        <f t="shared" si="0"/>
        <v>0</v>
      </c>
    </row>
    <row r="22" spans="1:10" ht="12.75">
      <c r="A22" s="14" t="s">
        <v>30</v>
      </c>
      <c r="B22" s="11">
        <v>24670</v>
      </c>
      <c r="C22" s="9">
        <v>78</v>
      </c>
      <c r="D22" s="10" t="e">
        <f>(#REF!*1000)/C22</f>
        <v>#REF!</v>
      </c>
      <c r="E22" s="9">
        <v>29</v>
      </c>
      <c r="F22" s="9" t="e">
        <f>(#REF!*1000)/E22</f>
        <v>#REF!</v>
      </c>
      <c r="G22" s="8">
        <v>46</v>
      </c>
      <c r="H22" s="7">
        <v>3</v>
      </c>
      <c r="I22" s="12">
        <v>146</v>
      </c>
      <c r="J22" s="7">
        <f t="shared" si="0"/>
        <v>14.512922465208748</v>
      </c>
    </row>
    <row r="23" spans="1:10" ht="12.75">
      <c r="A23" s="5" t="s">
        <v>31</v>
      </c>
      <c r="B23" s="13">
        <v>0</v>
      </c>
      <c r="C23" s="9">
        <v>0</v>
      </c>
      <c r="D23" s="10">
        <v>0</v>
      </c>
      <c r="E23" s="9">
        <v>0</v>
      </c>
      <c r="F23" s="9">
        <v>0</v>
      </c>
      <c r="G23" s="8">
        <v>0</v>
      </c>
      <c r="H23" s="7">
        <v>0</v>
      </c>
      <c r="I23" s="8">
        <v>0</v>
      </c>
      <c r="J23" s="7">
        <f t="shared" si="0"/>
        <v>0</v>
      </c>
    </row>
    <row r="24" spans="1:10" ht="12.75">
      <c r="A24" s="14" t="s">
        <v>32</v>
      </c>
      <c r="B24" s="13">
        <v>7730</v>
      </c>
      <c r="C24" s="9">
        <v>9</v>
      </c>
      <c r="D24" s="10" t="e">
        <f>(#REF!*1000)/C24</f>
        <v>#REF!</v>
      </c>
      <c r="E24" s="9">
        <v>4</v>
      </c>
      <c r="F24" s="9" t="e">
        <f>(#REF!*1000)/E24</f>
        <v>#REF!</v>
      </c>
      <c r="G24" s="8">
        <v>0</v>
      </c>
      <c r="H24" s="7">
        <v>0</v>
      </c>
      <c r="I24" s="8">
        <v>0</v>
      </c>
      <c r="J24" s="7">
        <f t="shared" si="0"/>
        <v>0</v>
      </c>
    </row>
    <row r="25" spans="1:10" ht="12.75">
      <c r="A25" s="14" t="s">
        <v>33</v>
      </c>
      <c r="B25" s="13">
        <v>8470</v>
      </c>
      <c r="C25" s="9">
        <v>13</v>
      </c>
      <c r="D25" s="10" t="e">
        <f>(#REF!*1000)/C25</f>
        <v>#REF!</v>
      </c>
      <c r="E25" s="9">
        <v>7</v>
      </c>
      <c r="F25" s="9" t="e">
        <f>(#REF!*1000)/E25</f>
        <v>#REF!</v>
      </c>
      <c r="G25" s="8">
        <v>0</v>
      </c>
      <c r="H25" s="7">
        <v>0</v>
      </c>
      <c r="I25" s="8">
        <v>0</v>
      </c>
      <c r="J25" s="7">
        <f t="shared" si="0"/>
        <v>0</v>
      </c>
    </row>
    <row r="26" spans="1:10" ht="12.75">
      <c r="A26" s="14" t="s">
        <v>34</v>
      </c>
      <c r="B26" s="11">
        <v>53780</v>
      </c>
      <c r="C26" s="9">
        <v>6</v>
      </c>
      <c r="D26" s="10" t="e">
        <f>(#REF!*1000)/C26</f>
        <v>#REF!</v>
      </c>
      <c r="E26" s="9">
        <v>4</v>
      </c>
      <c r="F26" s="9" t="e">
        <f>(#REF!*1000)/E26</f>
        <v>#REF!</v>
      </c>
      <c r="G26" s="8">
        <v>52</v>
      </c>
      <c r="H26" s="7">
        <v>3.4</v>
      </c>
      <c r="I26" s="12">
        <v>38</v>
      </c>
      <c r="J26" s="7">
        <f t="shared" si="0"/>
        <v>3.7773359840954273</v>
      </c>
    </row>
    <row r="27" spans="1:10" ht="12.75">
      <c r="A27" s="5" t="s">
        <v>35</v>
      </c>
      <c r="B27" s="11">
        <v>6110</v>
      </c>
      <c r="C27" s="9">
        <v>0</v>
      </c>
      <c r="D27" s="10">
        <v>0</v>
      </c>
      <c r="E27" s="9">
        <v>0</v>
      </c>
      <c r="F27" s="9">
        <v>0</v>
      </c>
      <c r="G27" s="8">
        <v>0</v>
      </c>
      <c r="H27" s="7">
        <v>0</v>
      </c>
      <c r="I27" s="8">
        <v>0</v>
      </c>
      <c r="J27" s="7">
        <f t="shared" si="0"/>
        <v>0</v>
      </c>
    </row>
    <row r="28" spans="1:10" ht="12.75">
      <c r="A28" s="5" t="s">
        <v>36</v>
      </c>
      <c r="B28" s="11">
        <v>13160</v>
      </c>
      <c r="C28" s="9">
        <v>5</v>
      </c>
      <c r="D28" s="10" t="e">
        <f>(#REF!*1000)/C28</f>
        <v>#REF!</v>
      </c>
      <c r="E28" s="9">
        <v>3</v>
      </c>
      <c r="F28" s="9" t="e">
        <f>(#REF!*1000)/E28</f>
        <v>#REF!</v>
      </c>
      <c r="G28" s="8">
        <v>0</v>
      </c>
      <c r="H28" s="7">
        <v>0</v>
      </c>
      <c r="I28" s="8">
        <v>0</v>
      </c>
      <c r="J28" s="7">
        <f t="shared" si="0"/>
        <v>0</v>
      </c>
    </row>
    <row r="29" spans="1:10" ht="12.75">
      <c r="A29" s="5" t="s">
        <v>37</v>
      </c>
      <c r="B29" s="11">
        <v>2150</v>
      </c>
      <c r="C29" s="9">
        <v>0</v>
      </c>
      <c r="D29" s="10">
        <v>0</v>
      </c>
      <c r="E29" s="9">
        <v>0</v>
      </c>
      <c r="F29" s="9">
        <v>0</v>
      </c>
      <c r="G29" s="8">
        <v>0</v>
      </c>
      <c r="H29" s="7">
        <v>0</v>
      </c>
      <c r="I29" s="8">
        <v>0</v>
      </c>
      <c r="J29" s="7">
        <f t="shared" si="0"/>
        <v>0</v>
      </c>
    </row>
    <row r="30" spans="1:10" ht="12.75">
      <c r="A30" s="5" t="s">
        <v>38</v>
      </c>
      <c r="B30" s="11">
        <v>0</v>
      </c>
      <c r="C30" s="9">
        <v>0</v>
      </c>
      <c r="D30" s="10">
        <v>0</v>
      </c>
      <c r="E30" s="9">
        <v>0</v>
      </c>
      <c r="F30" s="9">
        <v>0</v>
      </c>
      <c r="G30" s="8">
        <v>0</v>
      </c>
      <c r="H30" s="7">
        <v>0</v>
      </c>
      <c r="I30" s="8">
        <v>0</v>
      </c>
      <c r="J30" s="7">
        <f t="shared" si="0"/>
        <v>0</v>
      </c>
    </row>
    <row r="31" spans="1:10" ht="12.75">
      <c r="A31" s="14" t="s">
        <v>39</v>
      </c>
      <c r="B31" s="13">
        <v>29620</v>
      </c>
      <c r="C31" s="9">
        <v>0</v>
      </c>
      <c r="D31" s="10">
        <v>0</v>
      </c>
      <c r="E31" s="9">
        <v>0</v>
      </c>
      <c r="F31" s="9">
        <v>0</v>
      </c>
      <c r="G31" s="8">
        <v>0</v>
      </c>
      <c r="H31" s="7">
        <v>0</v>
      </c>
      <c r="I31" s="8">
        <v>0</v>
      </c>
      <c r="J31" s="7">
        <f t="shared" si="0"/>
        <v>0</v>
      </c>
    </row>
    <row r="32" spans="1:10" ht="12.75">
      <c r="A32" s="5" t="s">
        <v>40</v>
      </c>
      <c r="B32" s="11">
        <v>27190</v>
      </c>
      <c r="C32" s="9">
        <v>27</v>
      </c>
      <c r="D32" s="10" t="e">
        <f>(#REF!*1000)/C32</f>
        <v>#REF!</v>
      </c>
      <c r="E32" s="9">
        <v>13</v>
      </c>
      <c r="F32" s="9" t="e">
        <f>(#REF!*1000)/E32</f>
        <v>#REF!</v>
      </c>
      <c r="G32" s="8">
        <v>40</v>
      </c>
      <c r="H32" s="7">
        <v>2.6</v>
      </c>
      <c r="I32" s="12">
        <v>54</v>
      </c>
      <c r="J32" s="7">
        <f t="shared" si="0"/>
        <v>5.36779324055666</v>
      </c>
    </row>
    <row r="33" spans="1:10" ht="12.75">
      <c r="A33" s="5" t="s">
        <v>41</v>
      </c>
      <c r="B33" s="11">
        <v>9450</v>
      </c>
      <c r="C33" s="9">
        <v>54</v>
      </c>
      <c r="D33" s="10" t="e">
        <f>(#REF!*1000)/C33</f>
        <v>#REF!</v>
      </c>
      <c r="E33" s="9">
        <v>27</v>
      </c>
      <c r="F33" s="9" t="e">
        <f>(#REF!*1000)/E33</f>
        <v>#REF!</v>
      </c>
      <c r="G33" s="8">
        <v>0</v>
      </c>
      <c r="H33" s="7">
        <v>0</v>
      </c>
      <c r="I33" s="8">
        <v>0</v>
      </c>
      <c r="J33" s="7">
        <f t="shared" si="0"/>
        <v>0</v>
      </c>
    </row>
    <row r="34" spans="1:10" ht="12.75">
      <c r="A34" s="14" t="s">
        <v>42</v>
      </c>
      <c r="B34" s="11">
        <v>18150</v>
      </c>
      <c r="C34" s="9">
        <v>24</v>
      </c>
      <c r="D34" s="10" t="e">
        <f>(#REF!*1000)/C34</f>
        <v>#REF!</v>
      </c>
      <c r="E34" s="9">
        <v>12</v>
      </c>
      <c r="F34" s="9" t="e">
        <f>(#REF!*1000)/E34</f>
        <v>#REF!</v>
      </c>
      <c r="G34" s="8">
        <v>33</v>
      </c>
      <c r="H34" s="7">
        <v>2.2</v>
      </c>
      <c r="I34" s="12">
        <v>44</v>
      </c>
      <c r="J34" s="7">
        <f t="shared" si="0"/>
        <v>4.3737574552683895</v>
      </c>
    </row>
    <row r="35" spans="1:10" ht="12.75">
      <c r="A35" s="5" t="s">
        <v>43</v>
      </c>
      <c r="B35" s="11">
        <v>5830</v>
      </c>
      <c r="C35" s="9">
        <v>0</v>
      </c>
      <c r="D35" s="10">
        <v>0</v>
      </c>
      <c r="E35" s="9">
        <v>0</v>
      </c>
      <c r="F35" s="9">
        <v>0</v>
      </c>
      <c r="G35" s="8">
        <v>0</v>
      </c>
      <c r="H35" s="7">
        <v>0</v>
      </c>
      <c r="I35" s="8">
        <v>0</v>
      </c>
      <c r="J35" s="7">
        <f t="shared" si="0"/>
        <v>0</v>
      </c>
    </row>
    <row r="36" spans="1:10" ht="12.75">
      <c r="A36" s="5" t="s">
        <v>44</v>
      </c>
      <c r="B36" s="11">
        <v>24160</v>
      </c>
      <c r="C36" s="9">
        <v>78</v>
      </c>
      <c r="D36" s="10" t="e">
        <f>(#REF!*1000)/C36</f>
        <v>#REF!</v>
      </c>
      <c r="E36" s="9">
        <v>29</v>
      </c>
      <c r="F36" s="9" t="e">
        <f>(#REF!*1000)/E36</f>
        <v>#REF!</v>
      </c>
      <c r="G36" s="8">
        <v>22</v>
      </c>
      <c r="H36" s="7">
        <v>1.4</v>
      </c>
      <c r="I36" s="12">
        <v>58</v>
      </c>
      <c r="J36" s="7">
        <f t="shared" si="0"/>
        <v>5.7654075546719685</v>
      </c>
    </row>
    <row r="37" spans="1:10" ht="12.75">
      <c r="A37" s="15" t="s">
        <v>45</v>
      </c>
      <c r="B37" s="11">
        <v>7100</v>
      </c>
      <c r="C37" s="9">
        <v>0</v>
      </c>
      <c r="D37" s="10">
        <v>0</v>
      </c>
      <c r="E37" s="9">
        <v>0</v>
      </c>
      <c r="F37" s="9">
        <v>0</v>
      </c>
      <c r="G37" s="8">
        <v>0</v>
      </c>
      <c r="H37" s="7">
        <v>0</v>
      </c>
      <c r="I37" s="8">
        <v>0</v>
      </c>
      <c r="J37" s="7">
        <f t="shared" si="0"/>
        <v>0</v>
      </c>
    </row>
    <row r="38" spans="1:10" ht="12.75">
      <c r="A38" s="5" t="s">
        <v>46</v>
      </c>
      <c r="B38" s="11">
        <v>0</v>
      </c>
      <c r="C38" s="9">
        <v>0</v>
      </c>
      <c r="D38" s="10">
        <v>0</v>
      </c>
      <c r="E38" s="9">
        <v>0</v>
      </c>
      <c r="F38" s="9">
        <v>0</v>
      </c>
      <c r="G38" s="8">
        <v>0</v>
      </c>
      <c r="H38" s="7">
        <v>0</v>
      </c>
      <c r="I38" s="8">
        <v>0</v>
      </c>
      <c r="J38" s="7">
        <f t="shared" si="0"/>
        <v>0</v>
      </c>
    </row>
    <row r="39" spans="1:10" ht="12.75">
      <c r="A39" s="5" t="s">
        <v>47</v>
      </c>
      <c r="B39" s="11">
        <v>8400</v>
      </c>
      <c r="C39" s="9">
        <v>14</v>
      </c>
      <c r="D39" s="10" t="e">
        <f>(#REF!*1000)/C39</f>
        <v>#REF!</v>
      </c>
      <c r="E39" s="9">
        <v>7</v>
      </c>
      <c r="F39" s="9" t="e">
        <f>(#REF!*1000)/E39</f>
        <v>#REF!</v>
      </c>
      <c r="G39" s="8">
        <v>0</v>
      </c>
      <c r="H39" s="7">
        <v>0</v>
      </c>
      <c r="I39" s="8">
        <v>0</v>
      </c>
      <c r="J39" s="7">
        <f t="shared" si="0"/>
        <v>0</v>
      </c>
    </row>
    <row r="40" spans="1:10" ht="12.75">
      <c r="A40" s="5" t="s">
        <v>48</v>
      </c>
      <c r="B40" s="11">
        <v>17130</v>
      </c>
      <c r="C40" s="9">
        <v>7</v>
      </c>
      <c r="D40" s="10" t="e">
        <f>(#REF!*1000)/C40</f>
        <v>#REF!</v>
      </c>
      <c r="E40" s="9">
        <v>4</v>
      </c>
      <c r="F40" s="9" t="e">
        <f>(#REF!*1000)/E40</f>
        <v>#REF!</v>
      </c>
      <c r="G40" s="8">
        <v>0</v>
      </c>
      <c r="H40" s="7">
        <v>0</v>
      </c>
      <c r="I40" s="8">
        <v>0</v>
      </c>
      <c r="J40" s="7">
        <f t="shared" si="0"/>
        <v>0</v>
      </c>
    </row>
    <row r="41" spans="1:10" ht="12.75">
      <c r="A41" s="5" t="s">
        <v>49</v>
      </c>
      <c r="B41" s="11">
        <v>24180</v>
      </c>
      <c r="C41" s="9">
        <v>19</v>
      </c>
      <c r="D41" s="10" t="e">
        <f>(#REF!*1000)/C41</f>
        <v>#REF!</v>
      </c>
      <c r="E41" s="9">
        <v>10</v>
      </c>
      <c r="F41" s="9" t="e">
        <f>(#REF!*1000)/E41</f>
        <v>#REF!</v>
      </c>
      <c r="G41" s="8">
        <v>25</v>
      </c>
      <c r="H41" s="7">
        <v>1.6</v>
      </c>
      <c r="I41" s="12">
        <v>26</v>
      </c>
      <c r="J41" s="7">
        <f t="shared" si="0"/>
        <v>2.584493041749503</v>
      </c>
    </row>
    <row r="42" spans="1:10" ht="12.75">
      <c r="A42" s="5" t="s">
        <v>50</v>
      </c>
      <c r="B42" s="11">
        <v>28100</v>
      </c>
      <c r="C42" s="9">
        <v>0</v>
      </c>
      <c r="D42" s="10">
        <v>0</v>
      </c>
      <c r="E42" s="9">
        <v>0</v>
      </c>
      <c r="F42" s="9">
        <v>0</v>
      </c>
      <c r="G42" s="8">
        <v>0</v>
      </c>
      <c r="H42" s="7">
        <v>0</v>
      </c>
      <c r="I42" s="8">
        <v>0</v>
      </c>
      <c r="J42" s="7">
        <f t="shared" si="0"/>
        <v>0</v>
      </c>
    </row>
    <row r="43" spans="1:10" ht="12.75">
      <c r="A43" s="5" t="s">
        <v>51</v>
      </c>
      <c r="B43" s="11">
        <v>14720</v>
      </c>
      <c r="C43" s="9">
        <v>24</v>
      </c>
      <c r="D43" s="10" t="e">
        <f>(#REF!*1000)/C43</f>
        <v>#REF!</v>
      </c>
      <c r="E43" s="9">
        <v>12</v>
      </c>
      <c r="F43" s="9" t="e">
        <f>(#REF!*1000)/E43</f>
        <v>#REF!</v>
      </c>
      <c r="G43" s="8">
        <v>0</v>
      </c>
      <c r="H43" s="7">
        <v>0</v>
      </c>
      <c r="I43" s="8">
        <v>0</v>
      </c>
      <c r="J43" s="7">
        <f t="shared" si="0"/>
        <v>0</v>
      </c>
    </row>
    <row r="44" spans="1:10" ht="12.75">
      <c r="A44" s="5" t="s">
        <v>52</v>
      </c>
      <c r="B44" s="11">
        <v>5890</v>
      </c>
      <c r="C44" s="9">
        <v>0</v>
      </c>
      <c r="D44" s="10">
        <v>0</v>
      </c>
      <c r="E44" s="9">
        <v>0</v>
      </c>
      <c r="F44" s="9">
        <v>0</v>
      </c>
      <c r="G44" s="8">
        <v>0</v>
      </c>
      <c r="H44" s="7">
        <v>0</v>
      </c>
      <c r="I44" s="8">
        <v>0</v>
      </c>
      <c r="J44" s="7">
        <f t="shared" si="0"/>
        <v>0</v>
      </c>
    </row>
    <row r="45" spans="1:10" ht="12.75">
      <c r="A45" s="5" t="s">
        <v>53</v>
      </c>
      <c r="B45" s="11">
        <v>4350</v>
      </c>
      <c r="C45" s="9">
        <v>0</v>
      </c>
      <c r="D45" s="10">
        <v>0</v>
      </c>
      <c r="E45" s="9">
        <v>0</v>
      </c>
      <c r="F45" s="9">
        <v>0</v>
      </c>
      <c r="G45" s="8">
        <v>0</v>
      </c>
      <c r="H45" s="7">
        <v>0</v>
      </c>
      <c r="I45" s="8">
        <v>0</v>
      </c>
      <c r="J45" s="7">
        <f t="shared" si="0"/>
        <v>0</v>
      </c>
    </row>
    <row r="46" spans="1:10" ht="12.75">
      <c r="A46" s="15" t="s">
        <v>54</v>
      </c>
      <c r="B46" s="13">
        <v>0</v>
      </c>
      <c r="C46" s="9">
        <v>0</v>
      </c>
      <c r="D46" s="10">
        <v>0</v>
      </c>
      <c r="E46" s="9">
        <v>0</v>
      </c>
      <c r="F46" s="9">
        <v>0</v>
      </c>
      <c r="G46" s="8">
        <v>0</v>
      </c>
      <c r="H46" s="7">
        <v>0</v>
      </c>
      <c r="I46" s="8">
        <v>0</v>
      </c>
      <c r="J46" s="7">
        <f t="shared" si="0"/>
        <v>0</v>
      </c>
    </row>
    <row r="47" spans="2:10" ht="106.5">
      <c r="B47" s="17" t="s">
        <v>55</v>
      </c>
      <c r="C47" s="3" t="s">
        <v>56</v>
      </c>
      <c r="D47" s="3" t="s">
        <v>56</v>
      </c>
      <c r="E47" s="3" t="s">
        <v>56</v>
      </c>
      <c r="F47" s="3" t="s">
        <v>56</v>
      </c>
      <c r="G47" s="3" t="s">
        <v>55</v>
      </c>
      <c r="H47" s="3" t="s">
        <v>55</v>
      </c>
      <c r="I47" s="3" t="s">
        <v>55</v>
      </c>
      <c r="J47" s="3" t="s">
        <v>55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dep</cp:lastModifiedBy>
  <dcterms:created xsi:type="dcterms:W3CDTF">2004-05-28T07:41:35Z</dcterms:created>
  <dcterms:modified xsi:type="dcterms:W3CDTF">2004-05-28T07:44:44Z</dcterms:modified>
  <cp:category/>
  <cp:version/>
  <cp:contentType/>
  <cp:contentStatus/>
</cp:coreProperties>
</file>